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25725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/>
  <c r="B6"/>
  <c r="B7"/>
  <c r="B8"/>
  <c r="B9"/>
  <c r="B10"/>
  <c r="B11"/>
  <c r="B12"/>
  <c r="B13"/>
  <c r="B14"/>
  <c r="E5" i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5" i="3" s="1"/>
  <c r="C1" i="1" l="1"/>
  <c r="M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<sst xmlns="http://schemas.openxmlformats.org/spreadsheetml/2006/main" count="68" uniqueCount="55">
  <si>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</si>
  <si>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</si>
  <si>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</si>
  <si>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</si>
  <si>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</si>
  <si>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</si>
  <si>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</si>
  <si>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</si>
  <si>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</si>
  <si>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</si>
  <si>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</si>
  <si>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</si>
  <si>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</si>
  <si>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</si>
  <si>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</si>
  <si>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</si>
  <si>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</si>
  <si>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</si>
  <si>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</si>
  <si>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</si>
  <si>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</si>
  <si>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</si>
  <si>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</si>
  <si>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</si>
  <si>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Frauen</t>
  </si>
  <si>
    <t>- m/w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</si>
  <si>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</si>
  <si>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</si>
  <si>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</si>
  <si>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</si>
  <si>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</si>
  <si>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</si>
  <si>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</si>
  <si>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</si>
  <si>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</si>
  <si>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</si>
  <si>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</si>
  <si>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</si>
  <si>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</si>
  <si>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</si>
  <si>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Ansprechpartner:</t>
  </si>
  <si>
    <t>Telefon:</t>
  </si>
  <si>
    <t>Name:</t>
  </si>
  <si>
    <t>Mobiltelefon:</t>
  </si>
  <si>
    <t>Tri-Force Ladys</t>
  </si>
  <si>
    <t>Tri-Force Ladies</t>
  </si>
  <si>
    <t>Müller, Verena</t>
  </si>
  <si>
    <t>Mehler, Janine</t>
  </si>
  <si>
    <t>Thiessen, Ingeborg</t>
  </si>
  <si>
    <t>Schmidt, Madeleine</t>
  </si>
  <si>
    <t>Simon, Kerstin</t>
  </si>
  <si>
    <t>Weigel, Jutta</t>
  </si>
  <si>
    <t>Schäfer, Verena</t>
  </si>
  <si>
    <t>Balting, Annett</t>
  </si>
  <si>
    <t>Kruppert, Andrea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</si>
</sst>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1" fillId="5" borderId="5" xfId="1" applyBorder="1"/>
    <xf numFmtId="0" fontId="11" fillId="5" borderId="0" xfId="1" applyBorder="1"/>
    <xf numFmtId="0" fontId="11" fillId="5" borderId="5" xfId="1" quotePrefix="1" applyBorder="1"/>
    <xf numFmtId="0" fontId="11" fillId="5" borderId="7" xfId="1" quotePrefix="1" applyBorder="1"/>
    <xf numFmtId="0" fontId="11" fillId="5" borderId="8" xfId="1" applyBorder="1"/>
    <xf numFmtId="0" fontId="12" fillId="5" borderId="22" xfId="1" applyFont="1" applyBorder="1" applyAlignment="1">
      <alignment horizontal="center"/>
    </xf>
    <xf numFmtId="0" fontId="11" fillId="5" borderId="23" xfId="1" applyBorder="1"/>
    <xf numFmtId="0" fontId="11" fillId="5" borderId="5" xfId="1" quotePrefix="1" applyFont="1" applyBorder="1"/>
    <xf numFmtId="0" fontId="1" fillId="0" borderId="0" xfId="0" applyFont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19" xfId="0" applyFill="1" applyBorder="1" applyAlignment="1">
      <alignment horizontal="center"/>
    </xf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9003"/>
          <c:y val="2.763177218655445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Müller, Verena Mehler, Janine Thiessen, Ingeborg Schmidt, Madeleine Simon, Kerstin Weigel, Jutta Schäfer, Verena Balting, Annett Kruppert, Andrea 0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190.5</c:v>
                </c:pt>
                <c:pt idx="1">
                  <c:v>181.48000000000002</c:v>
                </c:pt>
                <c:pt idx="2">
                  <c:v>107.97</c:v>
                </c:pt>
                <c:pt idx="3">
                  <c:v>201.44</c:v>
                </c:pt>
                <c:pt idx="4">
                  <c:v>172.63</c:v>
                </c:pt>
                <c:pt idx="5">
                  <c:v>182.53000000000003</c:v>
                </c:pt>
                <c:pt idx="6">
                  <c:v>199.36</c:v>
                </c:pt>
                <c:pt idx="7">
                  <c:v>204</c:v>
                </c:pt>
                <c:pt idx="8">
                  <c:v>55.96</c:v>
                </c:pt>
                <c:pt idx="9">
                  <c:v>0</c:v>
                </c:pt>
              </c:numCache>
            </c:numRef>
          </c:val>
        </c:ser>
        <c:dLbls/>
        <c:axId val="96472448"/>
        <c:axId val="96482432"/>
      </c:barChart>
      <c:catAx>
        <c:axId val="96472448"/>
        <c:scaling>
          <c:orientation val="minMax"/>
        </c:scaling>
        <c:axPos val="b"/>
        <c:tickLblPos val="nextTo"/>
        <c:crossAx val="96482432"/>
        <c:crosses val="autoZero"/>
        <c:auto val="1"/>
        <c:lblAlgn val="ctr"/>
        <c:lblOffset val="100"/>
      </c:catAx>
      <c:valAx>
        <c:axId val="96482432"/>
        <c:scaling>
          <c:orientation val="minMax"/>
        </c:scaling>
        <c:axPos val="l"/>
        <c:majorGridlines/>
        <c:numFmt formatCode="0.00" sourceLinked="1"/>
        <c:tickLblPos val="nextTo"/>
        <c:crossAx val="96472448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7"/>
  <sheetViews>
    <sheetView tabSelected="1" zoomScale="90" zoomScaleNormal="90" workbookViewId="0">
      <selection activeCell="B24" sqref="B24:B26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4" t="s">
        <v>19</v>
      </c>
      <c r="B1" s="23" t="s">
        <v>45</v>
      </c>
      <c r="C1" s="15">
        <f>SUM(E4:E28)</f>
        <v>1495.8700000000003</v>
      </c>
      <c r="M1">
        <f>SUM(M4:M20)</f>
        <v>48</v>
      </c>
    </row>
    <row r="2" spans="1:14" ht="24" thickBot="1">
      <c r="A2" s="14" t="s">
        <v>11</v>
      </c>
      <c r="B2" s="22" t="s">
        <v>13</v>
      </c>
      <c r="C2" s="12"/>
    </row>
    <row r="3" spans="1:14" s="2" customFormat="1" ht="19.5" thickBot="1">
      <c r="B3" s="2" t="s">
        <v>2</v>
      </c>
      <c r="C3" s="2" t="s">
        <v>16</v>
      </c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21</v>
      </c>
      <c r="N3" s="2" t="s">
        <v>22</v>
      </c>
    </row>
    <row r="4" spans="1:14" ht="15.75" thickBot="1">
      <c r="A4" s="37" t="s">
        <v>33</v>
      </c>
      <c r="B4" s="38" t="s">
        <v>46</v>
      </c>
      <c r="C4" s="42" t="s">
        <v>18</v>
      </c>
      <c r="D4" s="3">
        <v>1</v>
      </c>
      <c r="E4" s="19">
        <f>SUM(F4:L4)*D4</f>
        <v>190.5</v>
      </c>
      <c r="F4" s="16">
        <v>32.979999999999997</v>
      </c>
      <c r="G4" s="6">
        <v>32.15</v>
      </c>
      <c r="H4" s="6">
        <v>31.96</v>
      </c>
      <c r="I4" s="6">
        <v>31.66</v>
      </c>
      <c r="J4" s="6">
        <v>30.7</v>
      </c>
      <c r="K4" s="6">
        <v>31.05</v>
      </c>
      <c r="L4" s="7">
        <v>0</v>
      </c>
      <c r="M4">
        <f>COUNTIF(F4:L4,"&gt;0")</f>
        <v>6</v>
      </c>
      <c r="N4" s="26">
        <f>MAX(F4:L4)</f>
        <v>32.979999999999997</v>
      </c>
    </row>
    <row r="5" spans="1:14" ht="15.75" thickBot="1">
      <c r="A5" s="37" t="s">
        <v>31</v>
      </c>
      <c r="B5" s="39" t="s">
        <v>47</v>
      </c>
      <c r="C5" s="42" t="s">
        <v>18</v>
      </c>
      <c r="D5" s="4">
        <v>1</v>
      </c>
      <c r="E5" s="20">
        <f t="shared" ref="E5:E28" si="0">SUM(F5:L5)*D5</f>
        <v>181.48000000000002</v>
      </c>
      <c r="F5" s="17">
        <v>30.78</v>
      </c>
      <c r="G5" s="8">
        <v>29.18</v>
      </c>
      <c r="H5" s="8">
        <v>30</v>
      </c>
      <c r="I5" s="8">
        <v>31.13</v>
      </c>
      <c r="J5" s="8">
        <v>28.65</v>
      </c>
      <c r="K5" s="8">
        <v>31.74</v>
      </c>
      <c r="L5" s="9">
        <v>0</v>
      </c>
      <c r="M5">
        <f t="shared" ref="M5:M28" si="1">COUNTIF(F5:L5,"&gt;0")</f>
        <v>6</v>
      </c>
      <c r="N5" s="26">
        <f t="shared" ref="N5:N28" si="2">MAX(F5:L5)</f>
        <v>31.74</v>
      </c>
    </row>
    <row r="6" spans="1:14" ht="15.75" thickBot="1">
      <c r="A6" s="37" t="s">
        <v>30</v>
      </c>
      <c r="B6" s="39" t="s">
        <v>48</v>
      </c>
      <c r="C6" s="42" t="s">
        <v>18</v>
      </c>
      <c r="D6" s="4">
        <v>1</v>
      </c>
      <c r="E6" s="20">
        <f t="shared" si="0"/>
        <v>107.97</v>
      </c>
      <c r="F6" s="17">
        <v>26.78</v>
      </c>
      <c r="G6" s="8">
        <v>26.77</v>
      </c>
      <c r="H6" s="8">
        <v>27.46</v>
      </c>
      <c r="I6" s="8">
        <v>26.96</v>
      </c>
      <c r="J6" s="8">
        <v>0</v>
      </c>
      <c r="K6" s="8">
        <v>0</v>
      </c>
      <c r="L6" s="9">
        <v>0</v>
      </c>
      <c r="M6">
        <f t="shared" si="1"/>
        <v>4</v>
      </c>
      <c r="N6" s="26">
        <f t="shared" si="2"/>
        <v>27.46</v>
      </c>
    </row>
    <row r="7" spans="1:14" ht="15.75" thickBot="1">
      <c r="A7" s="37" t="s">
        <v>32</v>
      </c>
      <c r="B7" s="39" t="s">
        <v>49</v>
      </c>
      <c r="C7" s="42" t="s">
        <v>18</v>
      </c>
      <c r="D7" s="4">
        <v>1</v>
      </c>
      <c r="E7" s="20">
        <f t="shared" si="0"/>
        <v>201.44</v>
      </c>
      <c r="F7" s="17">
        <v>33.200000000000003</v>
      </c>
      <c r="G7" s="8">
        <v>33.58</v>
      </c>
      <c r="H7" s="8">
        <v>34.03</v>
      </c>
      <c r="I7" s="8">
        <v>34.08</v>
      </c>
      <c r="J7" s="8">
        <v>33.78</v>
      </c>
      <c r="K7" s="8">
        <v>32.770000000000003</v>
      </c>
      <c r="L7" s="9">
        <v>0</v>
      </c>
      <c r="M7">
        <f t="shared" si="1"/>
        <v>6</v>
      </c>
      <c r="N7" s="26">
        <f t="shared" si="2"/>
        <v>34.08</v>
      </c>
    </row>
    <row r="8" spans="1:14" ht="15.75" thickBot="1">
      <c r="A8" s="37" t="s">
        <v>34</v>
      </c>
      <c r="B8" s="39" t="s">
        <v>50</v>
      </c>
      <c r="C8" s="42" t="s">
        <v>18</v>
      </c>
      <c r="D8" s="4">
        <v>1</v>
      </c>
      <c r="E8" s="20">
        <f t="shared" si="0"/>
        <v>172.63</v>
      </c>
      <c r="F8" s="17">
        <v>28.96</v>
      </c>
      <c r="G8" s="8">
        <v>28.61</v>
      </c>
      <c r="H8" s="8">
        <v>29.56</v>
      </c>
      <c r="I8" s="8">
        <v>28.02</v>
      </c>
      <c r="J8" s="8">
        <v>28.26</v>
      </c>
      <c r="K8" s="8">
        <v>29.22</v>
      </c>
      <c r="L8" s="9">
        <v>0</v>
      </c>
      <c r="M8">
        <f t="shared" si="1"/>
        <v>6</v>
      </c>
      <c r="N8" s="26">
        <f t="shared" si="2"/>
        <v>29.56</v>
      </c>
    </row>
    <row r="9" spans="1:14" ht="15.75" thickBot="1">
      <c r="A9" s="37" t="s">
        <v>35</v>
      </c>
      <c r="B9" s="39" t="s">
        <v>51</v>
      </c>
      <c r="C9" s="42" t="s">
        <v>18</v>
      </c>
      <c r="D9" s="4">
        <v>1</v>
      </c>
      <c r="E9" s="20">
        <f t="shared" si="0"/>
        <v>182.53000000000003</v>
      </c>
      <c r="F9" s="17">
        <v>30.54</v>
      </c>
      <c r="G9" s="8">
        <v>31</v>
      </c>
      <c r="H9" s="8">
        <v>31.4</v>
      </c>
      <c r="I9" s="8">
        <v>28.76</v>
      </c>
      <c r="J9" s="8">
        <v>29.22</v>
      </c>
      <c r="K9" s="8">
        <v>31.61</v>
      </c>
      <c r="L9" s="9">
        <v>0</v>
      </c>
      <c r="M9">
        <f t="shared" si="1"/>
        <v>6</v>
      </c>
      <c r="N9" s="26">
        <f t="shared" si="2"/>
        <v>31.61</v>
      </c>
    </row>
    <row r="10" spans="1:14" ht="15.75" thickBot="1">
      <c r="A10" s="37" t="s">
        <v>36</v>
      </c>
      <c r="B10" s="39" t="s">
        <v>52</v>
      </c>
      <c r="C10" s="42" t="s">
        <v>18</v>
      </c>
      <c r="D10" s="4">
        <v>1</v>
      </c>
      <c r="E10" s="20">
        <f t="shared" si="0"/>
        <v>199.36</v>
      </c>
      <c r="F10" s="17">
        <v>34.21</v>
      </c>
      <c r="G10" s="8">
        <v>32.700000000000003</v>
      </c>
      <c r="H10" s="8">
        <v>33.82</v>
      </c>
      <c r="I10" s="8">
        <v>31.83</v>
      </c>
      <c r="J10" s="8">
        <v>32.020000000000003</v>
      </c>
      <c r="K10" s="8">
        <v>34.78</v>
      </c>
      <c r="L10" s="9">
        <v>0</v>
      </c>
      <c r="M10">
        <f t="shared" si="1"/>
        <v>6</v>
      </c>
      <c r="N10" s="26">
        <f t="shared" si="2"/>
        <v>34.78</v>
      </c>
    </row>
    <row r="11" spans="1:14" ht="15.75" thickBot="1">
      <c r="A11" s="37" t="s">
        <v>37</v>
      </c>
      <c r="B11" s="39" t="s">
        <v>53</v>
      </c>
      <c r="C11" s="42" t="s">
        <v>18</v>
      </c>
      <c r="D11" s="4">
        <v>1</v>
      </c>
      <c r="E11" s="20">
        <f t="shared" si="0"/>
        <v>204</v>
      </c>
      <c r="F11" s="17">
        <v>33.619999999999997</v>
      </c>
      <c r="G11" s="8">
        <v>33.22</v>
      </c>
      <c r="H11" s="8">
        <v>33.659999999999997</v>
      </c>
      <c r="I11" s="8">
        <v>33.85</v>
      </c>
      <c r="J11" s="8">
        <v>33.97</v>
      </c>
      <c r="K11" s="8">
        <v>35.68</v>
      </c>
      <c r="L11" s="9">
        <v>0</v>
      </c>
      <c r="M11">
        <f t="shared" si="1"/>
        <v>6</v>
      </c>
      <c r="N11" s="26">
        <f t="shared" si="2"/>
        <v>35.68</v>
      </c>
    </row>
    <row r="12" spans="1:14">
      <c r="A12" s="37" t="s">
        <v>38</v>
      </c>
      <c r="B12" s="39" t="s">
        <v>54</v>
      </c>
      <c r="C12" s="42" t="s">
        <v>18</v>
      </c>
      <c r="D12" s="4">
        <v>1</v>
      </c>
      <c r="E12" s="20">
        <f t="shared" si="0"/>
        <v>55.96</v>
      </c>
      <c r="F12" s="17">
        <v>28.14</v>
      </c>
      <c r="G12" s="8">
        <v>27.82</v>
      </c>
      <c r="H12" s="8">
        <v>0</v>
      </c>
      <c r="I12" s="8">
        <v>0</v>
      </c>
      <c r="J12" s="8">
        <v>0</v>
      </c>
      <c r="K12" s="8">
        <v>0</v>
      </c>
      <c r="L12" s="9">
        <v>0</v>
      </c>
      <c r="M12">
        <f t="shared" si="1"/>
        <v>2</v>
      </c>
      <c r="N12" s="26">
        <f t="shared" si="2"/>
        <v>28.14</v>
      </c>
    </row>
    <row r="13" spans="1:14">
      <c r="A13" s="37" t="s">
        <v>39</v>
      </c>
      <c r="B13" s="40"/>
      <c r="C13" s="24"/>
      <c r="D13" s="4">
        <v>0.9</v>
      </c>
      <c r="E13" s="20">
        <f t="shared" si="0"/>
        <v>0</v>
      </c>
      <c r="F13" s="17"/>
      <c r="G13" s="8"/>
      <c r="H13" s="8"/>
      <c r="I13" s="8"/>
      <c r="J13" s="8"/>
      <c r="K13" s="8"/>
      <c r="L13" s="9"/>
      <c r="M13">
        <f t="shared" si="1"/>
        <v>0</v>
      </c>
      <c r="N13" s="26">
        <f t="shared" si="2"/>
        <v>0</v>
      </c>
    </row>
    <row r="14" spans="1:14">
      <c r="B14" s="40"/>
      <c r="C14" s="24"/>
      <c r="D14" s="4">
        <v>0</v>
      </c>
      <c r="E14" s="20">
        <f t="shared" si="0"/>
        <v>0</v>
      </c>
      <c r="F14" s="17"/>
      <c r="G14" s="8"/>
      <c r="H14" s="8"/>
      <c r="I14" s="8"/>
      <c r="J14" s="8"/>
      <c r="K14" s="8"/>
      <c r="L14" s="9"/>
      <c r="M14">
        <f t="shared" si="1"/>
        <v>0</v>
      </c>
      <c r="N14" s="26">
        <f t="shared" si="2"/>
        <v>0</v>
      </c>
    </row>
    <row r="15" spans="1:14">
      <c r="B15" s="40"/>
      <c r="C15" s="24"/>
      <c r="D15" s="4">
        <v>0</v>
      </c>
      <c r="E15" s="20">
        <f t="shared" si="0"/>
        <v>0</v>
      </c>
      <c r="F15" s="17"/>
      <c r="G15" s="8"/>
      <c r="H15" s="8"/>
      <c r="I15" s="8"/>
      <c r="J15" s="8"/>
      <c r="K15" s="8"/>
      <c r="L15" s="9"/>
      <c r="M15">
        <f t="shared" si="1"/>
        <v>0</v>
      </c>
      <c r="N15" s="26">
        <f t="shared" si="2"/>
        <v>0</v>
      </c>
    </row>
    <row r="16" spans="1:14">
      <c r="B16" s="40"/>
      <c r="C16" s="24"/>
      <c r="D16" s="4">
        <v>0</v>
      </c>
      <c r="E16" s="20">
        <f t="shared" si="0"/>
        <v>0</v>
      </c>
      <c r="F16" s="17"/>
      <c r="G16" s="8"/>
      <c r="H16" s="8"/>
      <c r="I16" s="8"/>
      <c r="J16" s="8"/>
      <c r="K16" s="8"/>
      <c r="L16" s="9"/>
      <c r="M16">
        <f t="shared" si="1"/>
        <v>0</v>
      </c>
      <c r="N16" s="26">
        <f t="shared" si="2"/>
        <v>0</v>
      </c>
    </row>
    <row r="17" spans="1:14">
      <c r="B17" s="40"/>
      <c r="C17" s="24"/>
      <c r="D17" s="4">
        <v>0</v>
      </c>
      <c r="E17" s="20">
        <f t="shared" si="0"/>
        <v>0</v>
      </c>
      <c r="F17" s="17"/>
      <c r="G17" s="8"/>
      <c r="H17" s="8"/>
      <c r="I17" s="8"/>
      <c r="J17" s="8"/>
      <c r="K17" s="8"/>
      <c r="L17" s="9"/>
      <c r="M17">
        <f t="shared" si="1"/>
        <v>0</v>
      </c>
      <c r="N17" s="26">
        <f t="shared" si="2"/>
        <v>0</v>
      </c>
    </row>
    <row r="18" spans="1:14">
      <c r="B18" s="40"/>
      <c r="C18" s="24"/>
      <c r="D18" s="4">
        <v>0</v>
      </c>
      <c r="E18" s="20">
        <f t="shared" si="0"/>
        <v>0</v>
      </c>
      <c r="F18" s="17"/>
      <c r="G18" s="8"/>
      <c r="H18" s="8"/>
      <c r="I18" s="8"/>
      <c r="J18" s="8"/>
      <c r="K18" s="8"/>
      <c r="L18" s="9"/>
      <c r="M18">
        <f t="shared" si="1"/>
        <v>0</v>
      </c>
      <c r="N18" s="26">
        <f t="shared" si="2"/>
        <v>0</v>
      </c>
    </row>
    <row r="19" spans="1:14">
      <c r="B19" s="40"/>
      <c r="C19" s="24"/>
      <c r="D19" s="4">
        <v>0</v>
      </c>
      <c r="E19" s="20">
        <f t="shared" si="0"/>
        <v>0</v>
      </c>
      <c r="F19" s="17"/>
      <c r="G19" s="8"/>
      <c r="H19" s="8"/>
      <c r="I19" s="8"/>
      <c r="J19" s="8"/>
      <c r="K19" s="8"/>
      <c r="L19" s="9"/>
      <c r="M19">
        <f t="shared" si="1"/>
        <v>0</v>
      </c>
      <c r="N19" s="26">
        <f t="shared" si="2"/>
        <v>0</v>
      </c>
    </row>
    <row r="20" spans="1:14">
      <c r="B20" s="40"/>
      <c r="C20" s="24"/>
      <c r="D20" s="4">
        <v>0</v>
      </c>
      <c r="E20" s="20">
        <f t="shared" si="0"/>
        <v>0</v>
      </c>
      <c r="F20" s="17"/>
      <c r="G20" s="8"/>
      <c r="H20" s="8"/>
      <c r="I20" s="8"/>
      <c r="J20" s="8"/>
      <c r="K20" s="8"/>
      <c r="L20" s="9"/>
      <c r="M20">
        <f t="shared" si="1"/>
        <v>0</v>
      </c>
      <c r="N20" s="26">
        <f t="shared" si="2"/>
        <v>0</v>
      </c>
    </row>
    <row r="21" spans="1:14">
      <c r="B21" s="40"/>
      <c r="C21" s="24"/>
      <c r="D21" s="4">
        <v>0</v>
      </c>
      <c r="E21" s="20">
        <f t="shared" si="0"/>
        <v>0</v>
      </c>
      <c r="F21" s="17"/>
      <c r="G21" s="8"/>
      <c r="H21" s="8"/>
      <c r="I21" s="8"/>
      <c r="J21" s="8"/>
      <c r="K21" s="8"/>
      <c r="L21" s="9"/>
      <c r="M21">
        <f t="shared" si="1"/>
        <v>0</v>
      </c>
      <c r="N21" s="26">
        <f t="shared" si="2"/>
        <v>0</v>
      </c>
    </row>
    <row r="22" spans="1:14">
      <c r="B22" s="40"/>
      <c r="C22" s="24"/>
      <c r="D22" s="4">
        <v>0</v>
      </c>
      <c r="E22" s="20">
        <f t="shared" si="0"/>
        <v>0</v>
      </c>
      <c r="F22" s="17"/>
      <c r="G22" s="8"/>
      <c r="H22" s="8"/>
      <c r="I22" s="8"/>
      <c r="J22" s="8"/>
      <c r="K22" s="8"/>
      <c r="L22" s="9"/>
      <c r="M22">
        <f t="shared" si="1"/>
        <v>0</v>
      </c>
      <c r="N22" s="26">
        <f t="shared" si="2"/>
        <v>0</v>
      </c>
    </row>
    <row r="23" spans="1:14">
      <c r="A23" s="1" t="s">
        <v>40</v>
      </c>
      <c r="B23" s="40"/>
      <c r="C23" s="24"/>
      <c r="D23" s="4">
        <v>0</v>
      </c>
      <c r="E23" s="20">
        <f t="shared" si="0"/>
        <v>0</v>
      </c>
      <c r="F23" s="17"/>
      <c r="G23" s="8"/>
      <c r="H23" s="8"/>
      <c r="I23" s="8"/>
      <c r="J23" s="8"/>
      <c r="K23" s="8"/>
      <c r="L23" s="9"/>
      <c r="M23">
        <f t="shared" si="1"/>
        <v>0</v>
      </c>
      <c r="N23" s="26">
        <f t="shared" si="2"/>
        <v>0</v>
      </c>
    </row>
    <row r="24" spans="1:14">
      <c r="A24" s="1" t="s">
        <v>42</v>
      </c>
      <c r="B24" s="40"/>
      <c r="C24" s="24"/>
      <c r="D24" s="4">
        <v>0</v>
      </c>
      <c r="E24" s="20">
        <f t="shared" si="0"/>
        <v>0</v>
      </c>
      <c r="F24" s="17"/>
      <c r="G24" s="8"/>
      <c r="H24" s="8"/>
      <c r="I24" s="8"/>
      <c r="J24" s="8"/>
      <c r="K24" s="8"/>
      <c r="L24" s="9"/>
      <c r="M24">
        <f t="shared" si="1"/>
        <v>0</v>
      </c>
      <c r="N24" s="26">
        <f t="shared" si="2"/>
        <v>0</v>
      </c>
    </row>
    <row r="25" spans="1:14">
      <c r="A25" s="1" t="s">
        <v>41</v>
      </c>
      <c r="B25" s="40"/>
      <c r="C25" s="24"/>
      <c r="D25" s="4">
        <v>0</v>
      </c>
      <c r="E25" s="20">
        <f t="shared" si="0"/>
        <v>0</v>
      </c>
      <c r="F25" s="17"/>
      <c r="G25" s="8"/>
      <c r="H25" s="8"/>
      <c r="I25" s="8"/>
      <c r="J25" s="8"/>
      <c r="K25" s="8"/>
      <c r="L25" s="9"/>
      <c r="M25">
        <f t="shared" si="1"/>
        <v>0</v>
      </c>
      <c r="N25" s="26">
        <f t="shared" si="2"/>
        <v>0</v>
      </c>
    </row>
    <row r="26" spans="1:14">
      <c r="A26" s="1" t="s">
        <v>43</v>
      </c>
      <c r="B26" s="40"/>
      <c r="C26" s="24"/>
      <c r="D26" s="4">
        <v>0</v>
      </c>
      <c r="E26" s="20">
        <f t="shared" si="0"/>
        <v>0</v>
      </c>
      <c r="F26" s="17"/>
      <c r="G26" s="8"/>
      <c r="H26" s="8"/>
      <c r="I26" s="8"/>
      <c r="J26" s="8"/>
      <c r="K26" s="8"/>
      <c r="L26" s="9"/>
      <c r="M26">
        <f t="shared" si="1"/>
        <v>0</v>
      </c>
      <c r="N26" s="26">
        <f t="shared" si="2"/>
        <v>0</v>
      </c>
    </row>
    <row r="27" spans="1:14">
      <c r="B27" s="40"/>
      <c r="C27" s="24"/>
      <c r="D27" s="4">
        <v>0</v>
      </c>
      <c r="E27" s="20">
        <f t="shared" si="0"/>
        <v>0</v>
      </c>
      <c r="F27" s="17"/>
      <c r="G27" s="8"/>
      <c r="H27" s="8"/>
      <c r="I27" s="8"/>
      <c r="J27" s="8"/>
      <c r="K27" s="8"/>
      <c r="L27" s="9"/>
      <c r="M27">
        <f t="shared" si="1"/>
        <v>0</v>
      </c>
      <c r="N27" s="26">
        <f t="shared" si="2"/>
        <v>0</v>
      </c>
    </row>
    <row r="28" spans="1:14" ht="15.75" thickBot="1">
      <c r="B28" s="41"/>
      <c r="C28" s="25"/>
      <c r="D28" s="5">
        <v>0</v>
      </c>
      <c r="E28" s="21">
        <f t="shared" si="0"/>
        <v>0</v>
      </c>
      <c r="F28" s="18"/>
      <c r="G28" s="10"/>
      <c r="H28" s="10"/>
      <c r="I28" s="10"/>
      <c r="J28" s="10"/>
      <c r="K28" s="10"/>
      <c r="L28" s="11"/>
      <c r="M28">
        <f t="shared" si="1"/>
        <v>0</v>
      </c>
      <c r="N28" s="26">
        <f t="shared" si="2"/>
        <v>0</v>
      </c>
    </row>
    <row r="30" spans="1:14" ht="15.75" thickBot="1"/>
    <row r="31" spans="1:14" ht="16.5" thickBot="1">
      <c r="B31" s="34" t="s">
        <v>20</v>
      </c>
      <c r="C31" s="35"/>
    </row>
    <row r="32" spans="1:14" ht="15.75">
      <c r="B32" s="29"/>
      <c r="C32" s="30"/>
    </row>
    <row r="33" spans="2:3" ht="15.75">
      <c r="B33" s="36" t="s">
        <v>29</v>
      </c>
      <c r="C33" s="30" t="s">
        <v>44</v>
      </c>
    </row>
    <row r="34" spans="2:3" ht="15.75">
      <c r="B34" s="31" t="s">
        <v>23</v>
      </c>
      <c r="C34" s="30" t="s">
        <v>24</v>
      </c>
    </row>
    <row r="35" spans="2:3" ht="15.75">
      <c r="B35" s="31" t="s">
        <v>25</v>
      </c>
      <c r="C35" s="30" t="s">
        <v>26</v>
      </c>
    </row>
    <row r="36" spans="2:3" ht="15.75">
      <c r="B36" s="31" t="s">
        <v>27</v>
      </c>
      <c r="C36" s="30"/>
    </row>
    <row r="37" spans="2:3" ht="16.5" thickBot="1">
      <c r="B37" s="32" t="s">
        <v>28</v>
      </c>
      <c r="C37" s="33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Müller, Verena</v>
      </c>
      <c r="C5" s="26">
        <f>Teamübersicht!E4</f>
        <v>190.5</v>
      </c>
    </row>
    <row r="6" spans="1:3">
      <c r="A6" s="27">
        <v>2</v>
      </c>
      <c r="B6" s="28" t="str">
        <f>Teamübersicht!B5</f>
        <v>Mehler, Janine</v>
      </c>
      <c r="C6" s="26">
        <f>Teamübersicht!E5</f>
        <v>181.48000000000002</v>
      </c>
    </row>
    <row r="7" spans="1:3">
      <c r="A7" s="27">
        <v>3</v>
      </c>
      <c r="B7" s="28" t="str">
        <f>Teamübersicht!B6</f>
        <v>Thiessen, Ingeborg</v>
      </c>
      <c r="C7" s="26">
        <f>Teamübersicht!E6</f>
        <v>107.97</v>
      </c>
    </row>
    <row r="8" spans="1:3">
      <c r="A8" s="27">
        <v>4</v>
      </c>
      <c r="B8" s="28" t="str">
        <f>Teamübersicht!B7</f>
        <v>Schmidt, Madeleine</v>
      </c>
      <c r="C8" s="26">
        <f>Teamübersicht!E7</f>
        <v>201.44</v>
      </c>
    </row>
    <row r="9" spans="1:3">
      <c r="A9" s="27">
        <v>5</v>
      </c>
      <c r="B9" s="28" t="str">
        <f>Teamübersicht!B8</f>
        <v>Simon, Kerstin</v>
      </c>
      <c r="C9" s="26">
        <f>Teamübersicht!E8</f>
        <v>172.63</v>
      </c>
    </row>
    <row r="10" spans="1:3">
      <c r="A10" s="27">
        <v>6</v>
      </c>
      <c r="B10" s="28" t="str">
        <f>Teamübersicht!B9</f>
        <v>Weigel, Jutta</v>
      </c>
      <c r="C10" s="26">
        <f>Teamübersicht!E9</f>
        <v>182.53000000000003</v>
      </c>
    </row>
    <row r="11" spans="1:3">
      <c r="A11" s="27">
        <v>7</v>
      </c>
      <c r="B11" s="28" t="str">
        <f>Teamübersicht!B10</f>
        <v>Schäfer, Verena</v>
      </c>
      <c r="C11" s="26">
        <f>Teamübersicht!E10</f>
        <v>199.36</v>
      </c>
    </row>
    <row r="12" spans="1:3">
      <c r="A12" s="27">
        <v>8</v>
      </c>
      <c r="B12" s="28" t="str">
        <f>Teamübersicht!B11</f>
        <v>Balting, Annett</v>
      </c>
      <c r="C12" s="26">
        <f>Teamübersicht!E11</f>
        <v>204</v>
      </c>
    </row>
    <row r="13" spans="1:3">
      <c r="A13" s="27">
        <v>9</v>
      </c>
      <c r="B13" s="28" t="str">
        <f>Teamübersicht!B12</f>
        <v>Kruppert, Andrea</v>
      </c>
      <c r="C13" s="26">
        <f>Teamübersicht!E12</f>
        <v>55.96</v>
      </c>
    </row>
    <row r="14" spans="1:3">
      <c r="A14" s="27">
        <v>10</v>
      </c>
      <c r="B14" s="28">
        <f>Teamübersicht!B13</f>
        <v>0</v>
      </c>
      <c r="C14" s="26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4" sqref="C4:D4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2013-01-31T16:25:28Z</cp:lastPrinted>
  <dcterms:created xsi:type="dcterms:W3CDTF">2012-02-25T16:12:23Z</dcterms:created>
  <dcterms:modified xsi:type="dcterms:W3CDTF">2013-02-25T09:59:00Z</dcterms:modified>
</cp:coreProperties>
</file>